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975"/>
  </bookViews>
  <sheets>
    <sheet name="List2" sheetId="2" r:id="rId1"/>
    <sheet name="Lis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R18" i="2" l="1"/>
  <c r="R13" i="2"/>
  <c r="R17" i="2"/>
  <c r="R11" i="2"/>
</calcChain>
</file>

<file path=xl/sharedStrings.xml><?xml version="1.0" encoding="utf-8"?>
<sst xmlns="http://schemas.openxmlformats.org/spreadsheetml/2006/main" count="473" uniqueCount="203">
  <si>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</si>
  <si>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</si>
  <si>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</si>
  <si>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</si>
  <si>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</si>
  <si>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</si>
  <si>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</si>
  <si>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</si>
  <si>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</si>
  <si>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</si>
  <si>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</si>
  <si>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</si>
  <si>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</si>
  <si>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</si>
  <si>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</si>
  <si>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Zaporka</t>
  </si>
  <si>
    <t>Ime škole</t>
  </si>
  <si>
    <t>2015./2016.</t>
  </si>
  <si>
    <t>2. razred SŠ</t>
  </si>
  <si>
    <t>Samobor</t>
  </si>
  <si>
    <t xml:space="preserve">Ana </t>
  </si>
  <si>
    <t>Matija</t>
  </si>
  <si>
    <t xml:space="preserve">Leon </t>
  </si>
  <si>
    <t>Zagrebačka</t>
  </si>
  <si>
    <t>Petra</t>
  </si>
  <si>
    <t>Iva</t>
  </si>
  <si>
    <t>Patrik</t>
  </si>
  <si>
    <t>Mađar</t>
  </si>
  <si>
    <t>Tomislav</t>
  </si>
  <si>
    <t>Vajdić</t>
  </si>
  <si>
    <t>01-087-501</t>
  </si>
  <si>
    <t>Velika Gorica</t>
  </si>
  <si>
    <t>STAMFORD</t>
  </si>
  <si>
    <t>Sara</t>
  </si>
  <si>
    <t>Barnjak</t>
  </si>
  <si>
    <t>WALLSEND</t>
  </si>
  <si>
    <t>Barbara</t>
  </si>
  <si>
    <t>Miković</t>
  </si>
  <si>
    <t>zagrebačka</t>
  </si>
  <si>
    <t>MANSFIELD</t>
  </si>
  <si>
    <t>Sebastian</t>
  </si>
  <si>
    <t>Kutlić</t>
  </si>
  <si>
    <t>IPSWICH</t>
  </si>
  <si>
    <t>Tea</t>
  </si>
  <si>
    <t>Hrženjak</t>
  </si>
  <si>
    <t>PADSTOW</t>
  </si>
  <si>
    <t>Ita</t>
  </si>
  <si>
    <t>Jurlina</t>
  </si>
  <si>
    <t>BRENTFORD</t>
  </si>
  <si>
    <t>Dorian</t>
  </si>
  <si>
    <t>Brozović</t>
  </si>
  <si>
    <t>SHEFFORD</t>
  </si>
  <si>
    <t>Marijan</t>
  </si>
  <si>
    <t>Škiljić</t>
  </si>
  <si>
    <t>RICHMOND</t>
  </si>
  <si>
    <t>Simona</t>
  </si>
  <si>
    <t>Pleško Muminović</t>
  </si>
  <si>
    <t>1. razred SŠ</t>
  </si>
  <si>
    <t>MINEHEAD</t>
  </si>
  <si>
    <t xml:space="preserve">Kristijan </t>
  </si>
  <si>
    <t>Krezić</t>
  </si>
  <si>
    <t xml:space="preserve">Kristina </t>
  </si>
  <si>
    <t>Pađen</t>
  </si>
  <si>
    <t xml:space="preserve">Zagrebačka </t>
  </si>
  <si>
    <t>SIJEČANJ</t>
  </si>
  <si>
    <t>Srednja strukovna škola - Velika Gorica</t>
  </si>
  <si>
    <t xml:space="preserve">Emanuel </t>
  </si>
  <si>
    <t xml:space="preserve">Lampalov </t>
  </si>
  <si>
    <t>RUJAN</t>
  </si>
  <si>
    <t>Harnoš</t>
  </si>
  <si>
    <t xml:space="preserve">Marija </t>
  </si>
  <si>
    <t xml:space="preserve">Huzjak-Šaban </t>
  </si>
  <si>
    <t xml:space="preserve">SRPANJ </t>
  </si>
  <si>
    <t xml:space="preserve">Mario </t>
  </si>
  <si>
    <t xml:space="preserve">Habijanec </t>
  </si>
  <si>
    <t>VELJAČA</t>
  </si>
  <si>
    <t>Knežević</t>
  </si>
  <si>
    <t>STUDENI</t>
  </si>
  <si>
    <t xml:space="preserve">Matej </t>
  </si>
  <si>
    <t>Meštrović</t>
  </si>
  <si>
    <t>LISTOPAD</t>
  </si>
  <si>
    <t xml:space="preserve">Ronaldo </t>
  </si>
  <si>
    <t xml:space="preserve">Dobretić </t>
  </si>
  <si>
    <t>SVIBANJ</t>
  </si>
  <si>
    <t xml:space="preserve">Damir </t>
  </si>
  <si>
    <t>Hasanbašić</t>
  </si>
  <si>
    <t>KOLOVOZ</t>
  </si>
  <si>
    <t>Martina</t>
  </si>
  <si>
    <t>Sever</t>
  </si>
  <si>
    <t>Lucija</t>
  </si>
  <si>
    <t>Anamarija</t>
  </si>
  <si>
    <t>Marija</t>
  </si>
  <si>
    <t>Ivanić Grad</t>
  </si>
  <si>
    <t>Horvat</t>
  </si>
  <si>
    <t xml:space="preserve">Dominik </t>
  </si>
  <si>
    <t>Marta</t>
  </si>
  <si>
    <t>11957152078</t>
  </si>
  <si>
    <t>Bortas</t>
  </si>
  <si>
    <t>Laptoš</t>
  </si>
  <si>
    <t>01-073-501</t>
  </si>
  <si>
    <t>ETUS</t>
  </si>
  <si>
    <t>03723667771</t>
  </si>
  <si>
    <t>Dominik</t>
  </si>
  <si>
    <t>Bedeniković</t>
  </si>
  <si>
    <t>Fresl</t>
  </si>
  <si>
    <t>54128349490</t>
  </si>
  <si>
    <t>Halapa</t>
  </si>
  <si>
    <t>42036208873</t>
  </si>
  <si>
    <t>Ana</t>
  </si>
  <si>
    <t>Tunjić</t>
  </si>
  <si>
    <t>11138005386</t>
  </si>
  <si>
    <t>Deborah-Aurora</t>
  </si>
  <si>
    <t>Medica</t>
  </si>
  <si>
    <t>31497196904</t>
  </si>
  <si>
    <t>Nikola</t>
  </si>
  <si>
    <t>Mikulčić</t>
  </si>
  <si>
    <t>Ivanković</t>
  </si>
  <si>
    <t>EMPENNAGE</t>
  </si>
  <si>
    <t>25326784596</t>
  </si>
  <si>
    <t>Lovro Nikola</t>
  </si>
  <si>
    <t>Pračinec</t>
  </si>
  <si>
    <t>DIVERSION</t>
  </si>
  <si>
    <t>94717630655</t>
  </si>
  <si>
    <t>Gabrijel</t>
  </si>
  <si>
    <t>Topalović</t>
  </si>
  <si>
    <t>FUSELAGE</t>
  </si>
  <si>
    <t>27767665956</t>
  </si>
  <si>
    <t>Filip</t>
  </si>
  <si>
    <t>Paleček</t>
  </si>
  <si>
    <t>ELEVATOR</t>
  </si>
  <si>
    <t>15452711207</t>
  </si>
  <si>
    <t>Estera</t>
  </si>
  <si>
    <t>Lončar</t>
  </si>
  <si>
    <t>37055092036</t>
  </si>
  <si>
    <t>Ravlić</t>
  </si>
  <si>
    <t>36169680012</t>
  </si>
  <si>
    <t xml:space="preserve">Denis </t>
  </si>
  <si>
    <t>Đurašinović</t>
  </si>
  <si>
    <t>Ličina</t>
  </si>
  <si>
    <t>HOUSTON</t>
  </si>
  <si>
    <t>Srednja strukovna škola - Samobor</t>
  </si>
  <si>
    <t>56329604883</t>
  </si>
  <si>
    <t>Holik</t>
  </si>
  <si>
    <t>Strašček</t>
  </si>
  <si>
    <t>MEMPHIS</t>
  </si>
  <si>
    <t>21946282817</t>
  </si>
  <si>
    <t>Dora</t>
  </si>
  <si>
    <t>TOLEDO</t>
  </si>
  <si>
    <t xml:space="preserve">Maksimilian </t>
  </si>
  <si>
    <t>Grbić</t>
  </si>
  <si>
    <t xml:space="preserve">Genoveva </t>
  </si>
  <si>
    <t>Stanić</t>
  </si>
  <si>
    <t>Zaprešić</t>
  </si>
  <si>
    <t>kilt</t>
  </si>
  <si>
    <t>SŠ Ban Josip Jelačić</t>
  </si>
  <si>
    <t xml:space="preserve">Nikola </t>
  </si>
  <si>
    <t>Topić</t>
  </si>
  <si>
    <t>faulkner</t>
  </si>
  <si>
    <t xml:space="preserve">Matija </t>
  </si>
  <si>
    <t>Majsak</t>
  </si>
  <si>
    <t>boomerang</t>
  </si>
  <si>
    <t xml:space="preserve">Marina </t>
  </si>
  <si>
    <t>Hruševar</t>
  </si>
  <si>
    <t xml:space="preserve">Carolyn </t>
  </si>
  <si>
    <t>Jumić</t>
  </si>
  <si>
    <t>hemingway</t>
  </si>
  <si>
    <t>Mamuzić</t>
  </si>
  <si>
    <t>dickens</t>
  </si>
  <si>
    <t>Mesarić</t>
  </si>
  <si>
    <t>bond</t>
  </si>
  <si>
    <t>frost</t>
  </si>
  <si>
    <t>Hunold</t>
  </si>
  <si>
    <t>bagpipes</t>
  </si>
  <si>
    <t>Martinjak</t>
  </si>
  <si>
    <t>didgerodoo</t>
  </si>
  <si>
    <t>76142552312</t>
  </si>
  <si>
    <t>Luka</t>
  </si>
  <si>
    <t>Vukelić</t>
  </si>
  <si>
    <t>Sem</t>
  </si>
  <si>
    <t>Dijana</t>
  </si>
  <si>
    <t>Dugo Selo</t>
  </si>
  <si>
    <t>HISTORY</t>
  </si>
  <si>
    <t>JERRY</t>
  </si>
  <si>
    <t>SŠ Dugo Selo</t>
  </si>
  <si>
    <t>ANNA</t>
  </si>
  <si>
    <t xml:space="preserve">Stjepan </t>
  </si>
  <si>
    <t>Salopek</t>
  </si>
  <si>
    <t>2005./2016.</t>
  </si>
  <si>
    <t>SHAKESPEARE</t>
  </si>
  <si>
    <t>Sandy</t>
  </si>
  <si>
    <t>Peppa</t>
  </si>
  <si>
    <t>Bob</t>
  </si>
  <si>
    <t>Ekonomska škola Velika Gorica</t>
  </si>
  <si>
    <t>PADDINGTON</t>
  </si>
  <si>
    <t>SŠ Ivan Švear Ivanić Grad</t>
  </si>
  <si>
    <t>ORKNEY</t>
  </si>
  <si>
    <t>1.</t>
  </si>
  <si>
    <t>2.</t>
  </si>
  <si>
    <t>4.</t>
  </si>
  <si>
    <t>5.</t>
  </si>
  <si>
    <t>6.</t>
  </si>
  <si>
    <t>3.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</si>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</sst>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18">
    <xf numFmtId="0" fontId="0" fillId="0" borderId="0" xfId="0"/>
    <xf numFmtId="1" fontId="1" fillId="0" borderId="0" xfId="3" applyNumberFormat="1"/>
    <xf numFmtId="0" fontId="1" fillId="0" borderId="0" xfId="3"/>
    <xf numFmtId="1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3" applyNumberFormat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/>
    <xf numFmtId="1" fontId="1" fillId="2" borderId="0" xfId="3" applyNumberFormat="1" applyFill="1"/>
    <xf numFmtId="49" fontId="1" fillId="2" borderId="0" xfId="3" applyNumberFormat="1" applyFill="1" applyAlignment="1">
      <alignment horizontal="center"/>
    </xf>
    <xf numFmtId="0" fontId="1" fillId="2" borderId="0" xfId="3" applyFill="1"/>
    <xf numFmtId="0" fontId="0" fillId="2" borderId="0" xfId="0" applyFill="1" applyAlignment="1">
      <alignment horizontal="center"/>
    </xf>
    <xf numFmtId="1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4" fillId="3" borderId="0" xfId="0" applyFont="1" applyFill="1" applyBorder="1"/>
  </cellXfs>
  <cellStyles count="4">
    <cellStyle name="Normal 2" xfId="1"/>
    <cellStyle name="Normalno" xfId="0" builtinId="0"/>
    <cellStyle name="Normalno 2" xfId="2"/>
    <cellStyle name="Obič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38100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Natjecanje%20iz%20engleskog%20jez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selection activeCell="J21" sqref="J21"/>
    </sheetView>
  </sheetViews>
  <sheetFormatPr defaultRowHeight="15" x14ac:dyDescent="0.25"/>
  <cols>
    <col min="2" max="2" width="14.7109375" style="6" customWidth="1"/>
    <col min="6" max="6" width="7" customWidth="1"/>
    <col min="12" max="12" width="4.5703125" customWidth="1"/>
    <col min="14" max="14" width="4.7109375" customWidth="1"/>
    <col min="15" max="15" width="6.28515625" customWidth="1"/>
  </cols>
  <sheetData>
    <row r="1" spans="1:20" s="9" customForma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9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s="9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s="9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9" customForma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9" customFormat="1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/>
      <c r="S6"/>
      <c r="T6"/>
    </row>
    <row r="7" spans="1:20" s="9" customFormat="1" x14ac:dyDescent="0.25">
      <c r="A7" s="7" t="s">
        <v>196</v>
      </c>
      <c r="B7" s="8" t="s">
        <v>135</v>
      </c>
      <c r="C7" s="9" t="s">
        <v>136</v>
      </c>
      <c r="D7" s="9" t="s">
        <v>137</v>
      </c>
      <c r="E7" s="9" t="s">
        <v>17</v>
      </c>
      <c r="F7" s="9">
        <v>41</v>
      </c>
      <c r="G7" s="9" t="s">
        <v>18</v>
      </c>
      <c r="H7" s="9" t="s">
        <v>91</v>
      </c>
      <c r="I7" s="9" t="s">
        <v>138</v>
      </c>
      <c r="J7" s="9">
        <v>2354</v>
      </c>
      <c r="K7" s="9" t="s">
        <v>19</v>
      </c>
      <c r="L7" s="9">
        <v>1</v>
      </c>
      <c r="M7" s="9" t="s">
        <v>23</v>
      </c>
      <c r="N7" s="9">
        <v>1</v>
      </c>
      <c r="O7" s="9">
        <v>53</v>
      </c>
      <c r="P7" s="9" t="s">
        <v>139</v>
      </c>
      <c r="R7" s="9" t="s">
        <v>140</v>
      </c>
    </row>
    <row r="8" spans="1:20" s="9" customFormat="1" x14ac:dyDescent="0.25">
      <c r="A8" s="10" t="s">
        <v>197</v>
      </c>
      <c r="B8" s="11" t="s">
        <v>96</v>
      </c>
      <c r="C8" s="12" t="s">
        <v>95</v>
      </c>
      <c r="D8" s="12" t="s">
        <v>97</v>
      </c>
      <c r="E8" s="12" t="s">
        <v>17</v>
      </c>
      <c r="F8" s="12">
        <v>41</v>
      </c>
      <c r="G8" s="12" t="s">
        <v>18</v>
      </c>
      <c r="H8" s="12" t="s">
        <v>87</v>
      </c>
      <c r="I8" s="12" t="s">
        <v>98</v>
      </c>
      <c r="J8" s="12" t="s">
        <v>99</v>
      </c>
      <c r="K8" s="12" t="s">
        <v>19</v>
      </c>
      <c r="L8" s="12">
        <v>1</v>
      </c>
      <c r="M8" s="12" t="s">
        <v>23</v>
      </c>
      <c r="N8" s="12">
        <v>2</v>
      </c>
      <c r="O8" s="12">
        <v>52</v>
      </c>
      <c r="P8" s="12" t="s">
        <v>182</v>
      </c>
      <c r="Q8" s="12"/>
      <c r="R8" s="12" t="s">
        <v>100</v>
      </c>
    </row>
    <row r="9" spans="1:20" s="9" customFormat="1" x14ac:dyDescent="0.25">
      <c r="A9" s="10" t="s">
        <v>197</v>
      </c>
      <c r="B9" s="11" t="s">
        <v>175</v>
      </c>
      <c r="C9" s="12" t="s">
        <v>176</v>
      </c>
      <c r="D9" s="12" t="s">
        <v>177</v>
      </c>
      <c r="E9" s="12" t="s">
        <v>17</v>
      </c>
      <c r="F9" s="12">
        <v>41</v>
      </c>
      <c r="G9" s="12" t="s">
        <v>18</v>
      </c>
      <c r="H9" s="12" t="s">
        <v>179</v>
      </c>
      <c r="I9" s="12" t="s">
        <v>178</v>
      </c>
      <c r="J9" s="12">
        <v>2348</v>
      </c>
      <c r="K9" s="12" t="s">
        <v>180</v>
      </c>
      <c r="L9" s="12">
        <v>1</v>
      </c>
      <c r="M9" s="12" t="s">
        <v>23</v>
      </c>
      <c r="N9" s="12">
        <v>2</v>
      </c>
      <c r="O9" s="12">
        <v>52</v>
      </c>
      <c r="P9" s="12" t="s">
        <v>181</v>
      </c>
      <c r="Q9" s="12"/>
      <c r="R9" s="12" t="s">
        <v>183</v>
      </c>
    </row>
    <row r="10" spans="1:20" s="9" customFormat="1" x14ac:dyDescent="0.25">
      <c r="A10" s="10" t="s">
        <v>201</v>
      </c>
      <c r="B10" s="11" t="s">
        <v>101</v>
      </c>
      <c r="C10" s="12" t="s">
        <v>102</v>
      </c>
      <c r="D10" s="12" t="s">
        <v>103</v>
      </c>
      <c r="E10" s="12" t="s">
        <v>17</v>
      </c>
      <c r="F10" s="12">
        <v>41</v>
      </c>
      <c r="G10" s="12" t="s">
        <v>18</v>
      </c>
      <c r="H10" s="12" t="s">
        <v>25</v>
      </c>
      <c r="I10" s="12" t="s">
        <v>104</v>
      </c>
      <c r="J10" s="12" t="s">
        <v>99</v>
      </c>
      <c r="K10" s="12" t="s">
        <v>19</v>
      </c>
      <c r="L10" s="12">
        <v>1</v>
      </c>
      <c r="M10" s="12" t="s">
        <v>23</v>
      </c>
      <c r="N10" s="12">
        <v>3</v>
      </c>
      <c r="O10" s="12">
        <v>50</v>
      </c>
      <c r="P10" s="12" t="s">
        <v>184</v>
      </c>
      <c r="Q10" s="12"/>
      <c r="R10" s="12" t="s">
        <v>100</v>
      </c>
    </row>
    <row r="11" spans="1:20" s="16" customFormat="1" x14ac:dyDescent="0.25">
      <c r="A11" s="7" t="s">
        <v>198</v>
      </c>
      <c r="B11" s="8" t="s">
        <v>113</v>
      </c>
      <c r="C11" s="9" t="s">
        <v>114</v>
      </c>
      <c r="D11" s="9" t="s">
        <v>115</v>
      </c>
      <c r="E11" s="9" t="s">
        <v>17</v>
      </c>
      <c r="F11" s="9">
        <v>41</v>
      </c>
      <c r="G11" s="9" t="s">
        <v>18</v>
      </c>
      <c r="H11" s="9" t="s">
        <v>52</v>
      </c>
      <c r="I11" s="9" t="s">
        <v>116</v>
      </c>
      <c r="J11" s="9">
        <v>2359</v>
      </c>
      <c r="K11" s="9" t="s">
        <v>31</v>
      </c>
      <c r="L11" s="9">
        <v>1</v>
      </c>
      <c r="M11" s="9" t="s">
        <v>23</v>
      </c>
      <c r="N11" s="9">
        <v>4</v>
      </c>
      <c r="O11" s="9">
        <v>49</v>
      </c>
      <c r="P11" s="9" t="s">
        <v>117</v>
      </c>
      <c r="Q11" s="9"/>
      <c r="R11" s="9" t="str">
        <f>VLOOKUP(J:J,[1]Sheet2!A$1:B$65536,2,0)</f>
        <v>Zrakoplovna tehnička škola Rudolfa Perešina</v>
      </c>
      <c r="S11" s="9"/>
      <c r="T11" s="9"/>
    </row>
    <row r="12" spans="1:20" x14ac:dyDescent="0.25">
      <c r="A12" s="7" t="s">
        <v>199</v>
      </c>
      <c r="B12" s="8" t="s">
        <v>145</v>
      </c>
      <c r="C12" s="9" t="s">
        <v>146</v>
      </c>
      <c r="D12" s="9" t="s">
        <v>97</v>
      </c>
      <c r="E12" s="9" t="s">
        <v>17</v>
      </c>
      <c r="F12" s="9">
        <v>41</v>
      </c>
      <c r="G12" s="9" t="s">
        <v>18</v>
      </c>
      <c r="H12" s="9" t="s">
        <v>108</v>
      </c>
      <c r="I12" s="9" t="s">
        <v>143</v>
      </c>
      <c r="J12" s="9">
        <v>2354</v>
      </c>
      <c r="K12" s="9" t="s">
        <v>19</v>
      </c>
      <c r="L12" s="9">
        <v>1</v>
      </c>
      <c r="M12" s="9" t="s">
        <v>23</v>
      </c>
      <c r="N12" s="9">
        <v>5</v>
      </c>
      <c r="O12" s="9">
        <v>47</v>
      </c>
      <c r="P12" s="9" t="s">
        <v>147</v>
      </c>
      <c r="Q12" s="9"/>
      <c r="R12" s="9" t="s">
        <v>140</v>
      </c>
      <c r="S12" s="9"/>
      <c r="T12" s="9"/>
    </row>
    <row r="13" spans="1:20" x14ac:dyDescent="0.25">
      <c r="A13" s="7" t="s">
        <v>199</v>
      </c>
      <c r="B13" s="8" t="s">
        <v>118</v>
      </c>
      <c r="C13" s="9" t="s">
        <v>119</v>
      </c>
      <c r="D13" s="9" t="s">
        <v>120</v>
      </c>
      <c r="E13" s="9" t="s">
        <v>17</v>
      </c>
      <c r="F13" s="9">
        <v>41</v>
      </c>
      <c r="G13" s="9" t="s">
        <v>18</v>
      </c>
      <c r="H13" s="9" t="s">
        <v>52</v>
      </c>
      <c r="I13" s="9" t="s">
        <v>116</v>
      </c>
      <c r="J13" s="9">
        <v>2359</v>
      </c>
      <c r="K13" s="9" t="s">
        <v>31</v>
      </c>
      <c r="L13" s="9">
        <v>1</v>
      </c>
      <c r="M13" s="9" t="s">
        <v>23</v>
      </c>
      <c r="N13" s="9">
        <v>5</v>
      </c>
      <c r="O13" s="9">
        <v>47</v>
      </c>
      <c r="P13" s="9" t="s">
        <v>121</v>
      </c>
      <c r="Q13" s="9"/>
      <c r="R13" s="9" t="str">
        <f>VLOOKUP(J:J,[1]Sheet2!A$1:B$65536,2,0)</f>
        <v>Zrakoplovna tehnička škola Rudolfa Perešina</v>
      </c>
      <c r="S13" s="9"/>
      <c r="T13" s="9"/>
    </row>
    <row r="14" spans="1:20" x14ac:dyDescent="0.25">
      <c r="A14" s="9" t="s">
        <v>199</v>
      </c>
      <c r="B14" s="13">
        <v>69178579492</v>
      </c>
      <c r="C14" s="9" t="s">
        <v>148</v>
      </c>
      <c r="D14" s="9" t="s">
        <v>149</v>
      </c>
      <c r="E14" s="9" t="s">
        <v>17</v>
      </c>
      <c r="F14" s="9">
        <v>41</v>
      </c>
      <c r="G14" s="9" t="s">
        <v>18</v>
      </c>
      <c r="H14" s="9" t="s">
        <v>150</v>
      </c>
      <c r="I14" s="9" t="s">
        <v>151</v>
      </c>
      <c r="J14" s="9">
        <v>2362</v>
      </c>
      <c r="K14" s="9" t="s">
        <v>152</v>
      </c>
      <c r="L14" s="9">
        <v>1</v>
      </c>
      <c r="M14" s="9" t="s">
        <v>23</v>
      </c>
      <c r="N14" s="9">
        <v>5</v>
      </c>
      <c r="O14" s="9">
        <v>47</v>
      </c>
      <c r="P14" s="9" t="s">
        <v>153</v>
      </c>
      <c r="Q14" s="9"/>
      <c r="R14" s="9" t="s">
        <v>154</v>
      </c>
      <c r="S14" s="9"/>
      <c r="T14" s="9"/>
    </row>
    <row r="15" spans="1:20" x14ac:dyDescent="0.25">
      <c r="A15" s="7" t="s">
        <v>200</v>
      </c>
      <c r="B15" s="8" t="s">
        <v>141</v>
      </c>
      <c r="C15" s="9" t="s">
        <v>21</v>
      </c>
      <c r="D15" s="9" t="s">
        <v>142</v>
      </c>
      <c r="E15" s="9" t="s">
        <v>17</v>
      </c>
      <c r="F15" s="9">
        <v>41</v>
      </c>
      <c r="G15" s="9" t="s">
        <v>18</v>
      </c>
      <c r="H15" s="9" t="s">
        <v>108</v>
      </c>
      <c r="I15" s="9" t="s">
        <v>143</v>
      </c>
      <c r="J15" s="9">
        <v>2354</v>
      </c>
      <c r="K15" s="9" t="s">
        <v>19</v>
      </c>
      <c r="L15" s="9">
        <v>1</v>
      </c>
      <c r="M15" s="9" t="s">
        <v>23</v>
      </c>
      <c r="N15" s="9">
        <v>6</v>
      </c>
      <c r="O15" s="9">
        <v>46</v>
      </c>
      <c r="P15" s="9" t="s">
        <v>144</v>
      </c>
      <c r="Q15" s="9"/>
      <c r="R15" s="9" t="s">
        <v>140</v>
      </c>
      <c r="S15" s="9"/>
      <c r="T15" s="9"/>
    </row>
    <row r="16" spans="1:20" x14ac:dyDescent="0.25">
      <c r="A16" s="9" t="s">
        <v>202</v>
      </c>
      <c r="B16" s="13">
        <v>46118605148</v>
      </c>
      <c r="C16" s="9" t="s">
        <v>26</v>
      </c>
      <c r="D16" s="9" t="s">
        <v>27</v>
      </c>
      <c r="E16" s="9" t="s">
        <v>17</v>
      </c>
      <c r="F16" s="9">
        <v>41</v>
      </c>
      <c r="G16" s="9" t="s">
        <v>18</v>
      </c>
      <c r="H16" s="9" t="s">
        <v>28</v>
      </c>
      <c r="I16" s="9" t="s">
        <v>29</v>
      </c>
      <c r="J16" s="9" t="s">
        <v>30</v>
      </c>
      <c r="K16" s="9" t="s">
        <v>31</v>
      </c>
      <c r="L16" s="9">
        <v>1</v>
      </c>
      <c r="M16" s="9" t="s">
        <v>23</v>
      </c>
      <c r="N16" s="9">
        <v>7</v>
      </c>
      <c r="O16" s="9">
        <v>45</v>
      </c>
      <c r="P16" s="9" t="s">
        <v>32</v>
      </c>
      <c r="Q16" s="9"/>
      <c r="R16" s="9" t="s">
        <v>192</v>
      </c>
      <c r="S16" s="9"/>
      <c r="T16" s="9"/>
    </row>
    <row r="17" spans="1:20" x14ac:dyDescent="0.25">
      <c r="A17" s="14" t="s">
        <v>202</v>
      </c>
      <c r="B17" s="15" t="s">
        <v>122</v>
      </c>
      <c r="C17" s="16" t="s">
        <v>123</v>
      </c>
      <c r="D17" s="16" t="s">
        <v>124</v>
      </c>
      <c r="E17" s="16" t="s">
        <v>17</v>
      </c>
      <c r="F17" s="16">
        <v>41</v>
      </c>
      <c r="G17" s="16" t="s">
        <v>18</v>
      </c>
      <c r="H17" s="16" t="s">
        <v>52</v>
      </c>
      <c r="I17" s="16" t="s">
        <v>116</v>
      </c>
      <c r="J17" s="16">
        <v>2359</v>
      </c>
      <c r="K17" s="16" t="s">
        <v>31</v>
      </c>
      <c r="L17" s="16">
        <v>1</v>
      </c>
      <c r="M17" s="16" t="s">
        <v>23</v>
      </c>
      <c r="N17" s="16">
        <v>7</v>
      </c>
      <c r="O17" s="16">
        <v>45</v>
      </c>
      <c r="P17" s="16" t="s">
        <v>125</v>
      </c>
      <c r="Q17" s="16"/>
      <c r="R17" s="16" t="str">
        <f>VLOOKUP(J:J,[1]Sheet2!A$1:B$65536,2,0)</f>
        <v>Zrakoplovna tehnička škola Rudolfa Perešina</v>
      </c>
      <c r="S17" s="16"/>
      <c r="T17" s="16"/>
    </row>
    <row r="18" spans="1:20" x14ac:dyDescent="0.25">
      <c r="A18" s="3"/>
      <c r="B18" s="4" t="s">
        <v>126</v>
      </c>
      <c r="C18" t="s">
        <v>127</v>
      </c>
      <c r="D18" t="s">
        <v>128</v>
      </c>
      <c r="E18" t="s">
        <v>17</v>
      </c>
      <c r="F18">
        <v>41</v>
      </c>
      <c r="G18" t="s">
        <v>18</v>
      </c>
      <c r="H18" t="s">
        <v>52</v>
      </c>
      <c r="I18" t="s">
        <v>116</v>
      </c>
      <c r="J18">
        <v>2359</v>
      </c>
      <c r="K18" t="s">
        <v>31</v>
      </c>
      <c r="L18">
        <v>1</v>
      </c>
      <c r="M18" t="s">
        <v>23</v>
      </c>
      <c r="N18">
        <v>8</v>
      </c>
      <c r="O18">
        <v>44</v>
      </c>
      <c r="P18" t="s">
        <v>129</v>
      </c>
      <c r="R18" t="str">
        <f>VLOOKUP(J:J,[1]Sheet2!A$1:B$65536,2,0)</f>
        <v>Zrakoplovna tehnička škola Rudolfa Perešina</v>
      </c>
    </row>
    <row r="19" spans="1:20" x14ac:dyDescent="0.25">
      <c r="B19" s="6">
        <v>35276200046</v>
      </c>
      <c r="C19" t="s">
        <v>59</v>
      </c>
      <c r="D19" t="s">
        <v>60</v>
      </c>
      <c r="E19" t="s">
        <v>17</v>
      </c>
      <c r="F19">
        <v>41</v>
      </c>
      <c r="G19" t="s">
        <v>18</v>
      </c>
      <c r="H19" t="s">
        <v>61</v>
      </c>
      <c r="I19" t="s">
        <v>62</v>
      </c>
      <c r="J19">
        <v>2358</v>
      </c>
      <c r="K19" t="s">
        <v>31</v>
      </c>
      <c r="L19">
        <v>1</v>
      </c>
      <c r="M19" t="s">
        <v>63</v>
      </c>
      <c r="N19">
        <v>8</v>
      </c>
      <c r="O19">
        <v>44</v>
      </c>
      <c r="P19" t="s">
        <v>64</v>
      </c>
      <c r="R19" t="s">
        <v>65</v>
      </c>
    </row>
    <row r="20" spans="1:20" x14ac:dyDescent="0.25">
      <c r="B20" s="6">
        <v>7990521617</v>
      </c>
      <c r="C20" t="s">
        <v>185</v>
      </c>
      <c r="D20" t="s">
        <v>186</v>
      </c>
      <c r="E20" t="s">
        <v>187</v>
      </c>
      <c r="F20">
        <v>41</v>
      </c>
      <c r="G20" t="s">
        <v>18</v>
      </c>
      <c r="H20" t="s">
        <v>179</v>
      </c>
      <c r="I20" t="s">
        <v>178</v>
      </c>
      <c r="J20">
        <v>2348</v>
      </c>
      <c r="K20" t="s">
        <v>180</v>
      </c>
      <c r="L20">
        <v>1</v>
      </c>
      <c r="M20" t="s">
        <v>23</v>
      </c>
      <c r="N20" s="17">
        <v>9</v>
      </c>
      <c r="O20">
        <v>43</v>
      </c>
      <c r="P20" t="s">
        <v>188</v>
      </c>
      <c r="R20" t="s">
        <v>183</v>
      </c>
    </row>
    <row r="21" spans="1:20" x14ac:dyDescent="0.25">
      <c r="B21" s="6">
        <v>12139092950</v>
      </c>
      <c r="C21" t="s">
        <v>155</v>
      </c>
      <c r="D21" t="s">
        <v>156</v>
      </c>
      <c r="E21" t="s">
        <v>17</v>
      </c>
      <c r="F21">
        <v>41</v>
      </c>
      <c r="G21" t="s">
        <v>18</v>
      </c>
      <c r="H21" t="s">
        <v>150</v>
      </c>
      <c r="I21" t="s">
        <v>151</v>
      </c>
      <c r="J21">
        <v>2362</v>
      </c>
      <c r="K21" t="s">
        <v>152</v>
      </c>
      <c r="L21">
        <v>1</v>
      </c>
      <c r="M21" t="s">
        <v>23</v>
      </c>
      <c r="N21">
        <v>9</v>
      </c>
      <c r="O21">
        <v>43</v>
      </c>
      <c r="P21" t="s">
        <v>157</v>
      </c>
      <c r="R21" t="s">
        <v>154</v>
      </c>
    </row>
    <row r="22" spans="1:20" x14ac:dyDescent="0.25">
      <c r="B22" s="6">
        <v>53625492706</v>
      </c>
      <c r="C22" t="s">
        <v>66</v>
      </c>
      <c r="D22" t="s">
        <v>67</v>
      </c>
      <c r="E22" t="s">
        <v>17</v>
      </c>
      <c r="F22">
        <v>41</v>
      </c>
      <c r="G22" t="s">
        <v>18</v>
      </c>
      <c r="H22" t="s">
        <v>61</v>
      </c>
      <c r="I22" t="s">
        <v>62</v>
      </c>
      <c r="J22">
        <v>2358</v>
      </c>
      <c r="K22" t="s">
        <v>31</v>
      </c>
      <c r="L22">
        <v>1</v>
      </c>
      <c r="M22" t="s">
        <v>63</v>
      </c>
      <c r="N22">
        <v>9</v>
      </c>
      <c r="O22">
        <v>43</v>
      </c>
      <c r="P22" t="s">
        <v>68</v>
      </c>
      <c r="R22" t="s">
        <v>65</v>
      </c>
    </row>
    <row r="23" spans="1:20" x14ac:dyDescent="0.25">
      <c r="B23" s="6">
        <v>67277966953</v>
      </c>
      <c r="C23" t="s">
        <v>158</v>
      </c>
      <c r="D23" t="s">
        <v>159</v>
      </c>
      <c r="E23" t="s">
        <v>17</v>
      </c>
      <c r="F23">
        <v>41</v>
      </c>
      <c r="G23" t="s">
        <v>18</v>
      </c>
      <c r="H23" t="s">
        <v>150</v>
      </c>
      <c r="I23" t="s">
        <v>151</v>
      </c>
      <c r="J23">
        <v>2362</v>
      </c>
      <c r="K23" t="s">
        <v>152</v>
      </c>
      <c r="L23">
        <v>1</v>
      </c>
      <c r="M23" t="s">
        <v>23</v>
      </c>
      <c r="N23">
        <v>9</v>
      </c>
      <c r="O23">
        <v>43</v>
      </c>
      <c r="P23" t="s">
        <v>160</v>
      </c>
      <c r="R23" t="s">
        <v>154</v>
      </c>
    </row>
    <row r="24" spans="1:20" x14ac:dyDescent="0.25">
      <c r="B24" s="6">
        <v>95489887919</v>
      </c>
      <c r="C24" t="s">
        <v>161</v>
      </c>
      <c r="D24" t="s">
        <v>162</v>
      </c>
      <c r="E24" t="s">
        <v>17</v>
      </c>
      <c r="F24">
        <v>41</v>
      </c>
      <c r="G24" t="s">
        <v>18</v>
      </c>
      <c r="H24" t="s">
        <v>163</v>
      </c>
      <c r="I24" t="s">
        <v>164</v>
      </c>
      <c r="J24">
        <v>2362</v>
      </c>
      <c r="K24" t="s">
        <v>152</v>
      </c>
      <c r="L24">
        <v>1</v>
      </c>
      <c r="M24" t="s">
        <v>23</v>
      </c>
      <c r="N24">
        <v>10</v>
      </c>
      <c r="O24">
        <v>42</v>
      </c>
      <c r="P24" t="s">
        <v>165</v>
      </c>
      <c r="R24" t="s">
        <v>154</v>
      </c>
    </row>
    <row r="25" spans="1:20" x14ac:dyDescent="0.25">
      <c r="B25" s="6">
        <v>60769755768</v>
      </c>
      <c r="C25" t="s">
        <v>61</v>
      </c>
      <c r="D25" t="s">
        <v>166</v>
      </c>
      <c r="E25" t="s">
        <v>17</v>
      </c>
      <c r="F25">
        <v>41</v>
      </c>
      <c r="G25" t="s">
        <v>18</v>
      </c>
      <c r="H25" t="s">
        <v>163</v>
      </c>
      <c r="I25" t="s">
        <v>164</v>
      </c>
      <c r="J25">
        <v>2362</v>
      </c>
      <c r="K25" t="s">
        <v>152</v>
      </c>
      <c r="L25">
        <v>1</v>
      </c>
      <c r="M25" t="s">
        <v>23</v>
      </c>
      <c r="N25">
        <v>11</v>
      </c>
      <c r="O25">
        <v>41</v>
      </c>
      <c r="P25" t="s">
        <v>167</v>
      </c>
      <c r="R25" t="s">
        <v>154</v>
      </c>
    </row>
    <row r="26" spans="1:20" x14ac:dyDescent="0.25">
      <c r="B26" s="6">
        <v>4547192669</v>
      </c>
      <c r="C26" t="s">
        <v>22</v>
      </c>
      <c r="D26" t="s">
        <v>168</v>
      </c>
      <c r="E26" t="s">
        <v>17</v>
      </c>
      <c r="F26">
        <v>41</v>
      </c>
      <c r="G26" t="s">
        <v>18</v>
      </c>
      <c r="H26" t="s">
        <v>163</v>
      </c>
      <c r="I26" t="s">
        <v>164</v>
      </c>
      <c r="J26">
        <v>2362</v>
      </c>
      <c r="K26" t="s">
        <v>152</v>
      </c>
      <c r="L26">
        <v>1</v>
      </c>
      <c r="M26" t="s">
        <v>23</v>
      </c>
      <c r="N26">
        <v>12</v>
      </c>
      <c r="O26">
        <v>40</v>
      </c>
      <c r="P26" t="s">
        <v>169</v>
      </c>
      <c r="R26" t="s">
        <v>154</v>
      </c>
    </row>
    <row r="27" spans="1:20" x14ac:dyDescent="0.25">
      <c r="A27" s="1"/>
      <c r="B27" s="5" t="s">
        <v>105</v>
      </c>
      <c r="C27" s="2" t="s">
        <v>89</v>
      </c>
      <c r="D27" s="2" t="s">
        <v>106</v>
      </c>
      <c r="E27" s="2" t="s">
        <v>17</v>
      </c>
      <c r="F27" s="2">
        <v>41</v>
      </c>
      <c r="G27" s="2" t="s">
        <v>18</v>
      </c>
      <c r="H27" s="2" t="s">
        <v>25</v>
      </c>
      <c r="I27" s="2" t="s">
        <v>104</v>
      </c>
      <c r="J27" s="2" t="s">
        <v>99</v>
      </c>
      <c r="K27" s="2" t="s">
        <v>19</v>
      </c>
      <c r="L27" s="2">
        <v>1</v>
      </c>
      <c r="M27" s="2" t="s">
        <v>23</v>
      </c>
      <c r="N27" s="2">
        <v>13</v>
      </c>
      <c r="O27" s="2">
        <v>39</v>
      </c>
      <c r="P27" s="2" t="s">
        <v>190</v>
      </c>
      <c r="Q27" s="2"/>
      <c r="R27" s="2" t="s">
        <v>100</v>
      </c>
    </row>
    <row r="28" spans="1:20" x14ac:dyDescent="0.25">
      <c r="A28" s="1"/>
      <c r="B28" s="5" t="s">
        <v>107</v>
      </c>
      <c r="C28" s="2" t="s">
        <v>108</v>
      </c>
      <c r="D28" s="2" t="s">
        <v>109</v>
      </c>
      <c r="E28" s="2" t="s">
        <v>17</v>
      </c>
      <c r="F28" s="2">
        <v>41</v>
      </c>
      <c r="G28" s="2" t="s">
        <v>18</v>
      </c>
      <c r="H28" s="2" t="s">
        <v>25</v>
      </c>
      <c r="I28" s="2" t="s">
        <v>104</v>
      </c>
      <c r="J28" s="2" t="s">
        <v>99</v>
      </c>
      <c r="K28" s="2" t="s">
        <v>19</v>
      </c>
      <c r="L28" s="2">
        <v>1</v>
      </c>
      <c r="M28" s="2" t="s">
        <v>23</v>
      </c>
      <c r="N28" s="2">
        <v>13</v>
      </c>
      <c r="O28" s="2">
        <v>39</v>
      </c>
      <c r="P28" s="2" t="s">
        <v>189</v>
      </c>
      <c r="Q28" s="2"/>
      <c r="R28" s="2" t="s">
        <v>100</v>
      </c>
    </row>
    <row r="29" spans="1:20" x14ac:dyDescent="0.25">
      <c r="B29" s="6">
        <v>70060974392</v>
      </c>
      <c r="C29" t="s">
        <v>33</v>
      </c>
      <c r="D29" t="s">
        <v>34</v>
      </c>
      <c r="E29" t="s">
        <v>17</v>
      </c>
      <c r="F29">
        <v>41</v>
      </c>
      <c r="G29" t="s">
        <v>18</v>
      </c>
      <c r="H29" t="s">
        <v>28</v>
      </c>
      <c r="I29" t="s">
        <v>29</v>
      </c>
      <c r="J29" t="s">
        <v>30</v>
      </c>
      <c r="K29" t="s">
        <v>31</v>
      </c>
      <c r="L29">
        <v>1</v>
      </c>
      <c r="M29" t="s">
        <v>23</v>
      </c>
      <c r="N29">
        <v>14</v>
      </c>
      <c r="O29">
        <v>38</v>
      </c>
      <c r="P29" t="s">
        <v>35</v>
      </c>
      <c r="R29" t="s">
        <v>192</v>
      </c>
    </row>
    <row r="30" spans="1:20" x14ac:dyDescent="0.25">
      <c r="A30" s="1"/>
      <c r="B30" s="5" t="s">
        <v>110</v>
      </c>
      <c r="C30" s="2" t="s">
        <v>111</v>
      </c>
      <c r="D30" s="2" t="s">
        <v>112</v>
      </c>
      <c r="E30" s="2" t="s">
        <v>17</v>
      </c>
      <c r="F30" s="2">
        <v>41</v>
      </c>
      <c r="G30" s="2" t="s">
        <v>18</v>
      </c>
      <c r="H30" s="2" t="s">
        <v>25</v>
      </c>
      <c r="I30" s="2" t="s">
        <v>104</v>
      </c>
      <c r="J30" s="2" t="s">
        <v>99</v>
      </c>
      <c r="K30" s="2" t="s">
        <v>19</v>
      </c>
      <c r="L30" s="2">
        <v>1</v>
      </c>
      <c r="M30" s="2" t="s">
        <v>23</v>
      </c>
      <c r="N30" s="2">
        <v>14</v>
      </c>
      <c r="O30" s="2">
        <v>38</v>
      </c>
      <c r="P30" s="2" t="s">
        <v>191</v>
      </c>
      <c r="Q30" s="2"/>
      <c r="R30" s="2" t="s">
        <v>100</v>
      </c>
    </row>
    <row r="31" spans="1:20" x14ac:dyDescent="0.25">
      <c r="B31" s="6">
        <v>67039960904</v>
      </c>
      <c r="C31" t="s">
        <v>20</v>
      </c>
      <c r="D31" t="s">
        <v>88</v>
      </c>
      <c r="E31" t="s">
        <v>17</v>
      </c>
      <c r="F31">
        <v>41</v>
      </c>
      <c r="G31" t="s">
        <v>18</v>
      </c>
      <c r="H31" t="s">
        <v>163</v>
      </c>
      <c r="I31" t="s">
        <v>164</v>
      </c>
      <c r="J31">
        <v>2362</v>
      </c>
      <c r="K31" t="s">
        <v>152</v>
      </c>
      <c r="L31">
        <v>1</v>
      </c>
      <c r="M31" t="s">
        <v>23</v>
      </c>
      <c r="N31">
        <v>14</v>
      </c>
      <c r="O31">
        <v>38</v>
      </c>
      <c r="P31" t="s">
        <v>170</v>
      </c>
      <c r="R31" t="s">
        <v>154</v>
      </c>
    </row>
    <row r="32" spans="1:20" x14ac:dyDescent="0.25">
      <c r="B32" s="6">
        <v>9316153128</v>
      </c>
      <c r="C32" t="s">
        <v>59</v>
      </c>
      <c r="D32" t="s">
        <v>69</v>
      </c>
      <c r="E32" t="s">
        <v>17</v>
      </c>
      <c r="F32">
        <v>41</v>
      </c>
      <c r="G32" t="s">
        <v>18</v>
      </c>
      <c r="H32" t="s">
        <v>70</v>
      </c>
      <c r="I32" t="s">
        <v>71</v>
      </c>
      <c r="J32">
        <v>2358</v>
      </c>
      <c r="K32" t="s">
        <v>31</v>
      </c>
      <c r="L32">
        <v>1</v>
      </c>
      <c r="M32" t="s">
        <v>63</v>
      </c>
      <c r="N32">
        <v>15</v>
      </c>
      <c r="O32">
        <v>37</v>
      </c>
      <c r="P32" t="s">
        <v>72</v>
      </c>
      <c r="R32" t="s">
        <v>65</v>
      </c>
    </row>
    <row r="33" spans="1:18" x14ac:dyDescent="0.25">
      <c r="B33" s="6">
        <v>67585169604</v>
      </c>
      <c r="C33" t="s">
        <v>36</v>
      </c>
      <c r="D33" t="s">
        <v>37</v>
      </c>
      <c r="E33" t="s">
        <v>17</v>
      </c>
      <c r="F33">
        <v>41</v>
      </c>
      <c r="G33" t="s">
        <v>18</v>
      </c>
      <c r="H33" t="s">
        <v>28</v>
      </c>
      <c r="I33" t="s">
        <v>29</v>
      </c>
      <c r="J33" t="s">
        <v>30</v>
      </c>
      <c r="K33" t="s">
        <v>31</v>
      </c>
      <c r="L33">
        <v>1</v>
      </c>
      <c r="M33" t="s">
        <v>38</v>
      </c>
      <c r="N33">
        <v>16</v>
      </c>
      <c r="O33">
        <v>36</v>
      </c>
      <c r="P33" t="s">
        <v>39</v>
      </c>
      <c r="R33" t="s">
        <v>192</v>
      </c>
    </row>
    <row r="34" spans="1:18" x14ac:dyDescent="0.25">
      <c r="B34" s="6">
        <v>72735614731</v>
      </c>
      <c r="C34" t="s">
        <v>73</v>
      </c>
      <c r="D34" t="s">
        <v>74</v>
      </c>
      <c r="E34" t="s">
        <v>17</v>
      </c>
      <c r="F34">
        <v>41</v>
      </c>
      <c r="G34" t="s">
        <v>18</v>
      </c>
      <c r="H34" t="s">
        <v>61</v>
      </c>
      <c r="I34" t="s">
        <v>62</v>
      </c>
      <c r="J34">
        <v>2358</v>
      </c>
      <c r="K34" t="s">
        <v>31</v>
      </c>
      <c r="L34">
        <v>1</v>
      </c>
      <c r="M34" t="s">
        <v>63</v>
      </c>
      <c r="N34">
        <v>16</v>
      </c>
      <c r="O34">
        <v>36</v>
      </c>
      <c r="P34" t="s">
        <v>75</v>
      </c>
      <c r="R34" t="s">
        <v>65</v>
      </c>
    </row>
    <row r="35" spans="1:18" x14ac:dyDescent="0.25">
      <c r="B35" s="6">
        <v>35627121871</v>
      </c>
      <c r="C35" t="s">
        <v>40</v>
      </c>
      <c r="D35" t="s">
        <v>41</v>
      </c>
      <c r="E35" t="s">
        <v>17</v>
      </c>
      <c r="F35">
        <v>41</v>
      </c>
      <c r="G35" t="s">
        <v>18</v>
      </c>
      <c r="H35" t="s">
        <v>28</v>
      </c>
      <c r="I35" t="s">
        <v>29</v>
      </c>
      <c r="J35" t="s">
        <v>30</v>
      </c>
      <c r="K35" t="s">
        <v>31</v>
      </c>
      <c r="L35">
        <v>1</v>
      </c>
      <c r="M35" t="s">
        <v>23</v>
      </c>
      <c r="N35">
        <v>17</v>
      </c>
      <c r="O35">
        <v>35</v>
      </c>
      <c r="P35" t="s">
        <v>42</v>
      </c>
      <c r="R35" t="s">
        <v>192</v>
      </c>
    </row>
    <row r="36" spans="1:18" x14ac:dyDescent="0.25">
      <c r="B36" s="6">
        <v>19528993291</v>
      </c>
      <c r="C36" t="s">
        <v>43</v>
      </c>
      <c r="D36" t="s">
        <v>44</v>
      </c>
      <c r="E36" t="s">
        <v>17</v>
      </c>
      <c r="F36">
        <v>41</v>
      </c>
      <c r="G36" t="s">
        <v>18</v>
      </c>
      <c r="H36" t="s">
        <v>28</v>
      </c>
      <c r="I36" t="s">
        <v>29</v>
      </c>
      <c r="J36" t="s">
        <v>30</v>
      </c>
      <c r="K36" t="s">
        <v>31</v>
      </c>
      <c r="L36">
        <v>1</v>
      </c>
      <c r="M36" t="s">
        <v>23</v>
      </c>
      <c r="N36">
        <v>17</v>
      </c>
      <c r="O36">
        <v>35</v>
      </c>
      <c r="P36" t="s">
        <v>45</v>
      </c>
      <c r="R36" t="s">
        <v>192</v>
      </c>
    </row>
    <row r="37" spans="1:18" x14ac:dyDescent="0.25">
      <c r="A37" s="3"/>
      <c r="B37" s="4" t="s">
        <v>130</v>
      </c>
      <c r="C37" t="s">
        <v>24</v>
      </c>
      <c r="D37" t="s">
        <v>93</v>
      </c>
      <c r="E37" t="s">
        <v>17</v>
      </c>
      <c r="F37">
        <v>41</v>
      </c>
      <c r="G37" t="s">
        <v>18</v>
      </c>
      <c r="H37" t="s">
        <v>131</v>
      </c>
      <c r="I37" t="s">
        <v>132</v>
      </c>
      <c r="J37">
        <v>2349</v>
      </c>
      <c r="K37" t="s">
        <v>92</v>
      </c>
      <c r="L37">
        <v>1</v>
      </c>
      <c r="M37" t="s">
        <v>23</v>
      </c>
      <c r="N37">
        <v>18</v>
      </c>
      <c r="O37">
        <v>34</v>
      </c>
      <c r="P37" t="s">
        <v>193</v>
      </c>
      <c r="R37" t="s">
        <v>194</v>
      </c>
    </row>
    <row r="38" spans="1:18" x14ac:dyDescent="0.25">
      <c r="A38" s="3"/>
      <c r="B38" s="4" t="s">
        <v>133</v>
      </c>
      <c r="C38" t="s">
        <v>90</v>
      </c>
      <c r="D38" t="s">
        <v>134</v>
      </c>
      <c r="E38" t="s">
        <v>17</v>
      </c>
      <c r="F38">
        <v>41</v>
      </c>
      <c r="G38" t="s">
        <v>18</v>
      </c>
      <c r="H38" t="s">
        <v>131</v>
      </c>
      <c r="I38" t="s">
        <v>132</v>
      </c>
      <c r="J38">
        <v>2349</v>
      </c>
      <c r="K38" t="s">
        <v>92</v>
      </c>
      <c r="L38">
        <v>1</v>
      </c>
      <c r="M38" t="s">
        <v>23</v>
      </c>
      <c r="N38">
        <v>19</v>
      </c>
      <c r="O38">
        <v>31</v>
      </c>
      <c r="P38" t="s">
        <v>195</v>
      </c>
      <c r="R38" t="s">
        <v>194</v>
      </c>
    </row>
    <row r="39" spans="1:18" x14ac:dyDescent="0.25">
      <c r="B39" s="6">
        <v>72582860949</v>
      </c>
      <c r="C39" t="s">
        <v>46</v>
      </c>
      <c r="D39" t="s">
        <v>47</v>
      </c>
      <c r="E39" t="s">
        <v>17</v>
      </c>
      <c r="F39">
        <v>41</v>
      </c>
      <c r="G39" t="s">
        <v>18</v>
      </c>
      <c r="H39" t="s">
        <v>28</v>
      </c>
      <c r="I39" t="s">
        <v>29</v>
      </c>
      <c r="J39" t="s">
        <v>30</v>
      </c>
      <c r="K39" t="s">
        <v>31</v>
      </c>
      <c r="L39">
        <v>1</v>
      </c>
      <c r="M39" t="s">
        <v>23</v>
      </c>
      <c r="N39">
        <v>19</v>
      </c>
      <c r="O39">
        <v>31</v>
      </c>
      <c r="P39" t="s">
        <v>48</v>
      </c>
      <c r="R39" t="s">
        <v>192</v>
      </c>
    </row>
    <row r="40" spans="1:18" x14ac:dyDescent="0.25">
      <c r="B40" s="6">
        <v>84091603463</v>
      </c>
      <c r="C40" t="s">
        <v>49</v>
      </c>
      <c r="D40" t="s">
        <v>50</v>
      </c>
      <c r="E40" t="s">
        <v>17</v>
      </c>
      <c r="F40">
        <v>41</v>
      </c>
      <c r="G40" t="s">
        <v>18</v>
      </c>
      <c r="H40" t="s">
        <v>28</v>
      </c>
      <c r="I40" t="s">
        <v>29</v>
      </c>
      <c r="J40" t="s">
        <v>30</v>
      </c>
      <c r="K40" t="s">
        <v>31</v>
      </c>
      <c r="L40">
        <v>1</v>
      </c>
      <c r="M40" t="s">
        <v>23</v>
      </c>
      <c r="N40">
        <v>19</v>
      </c>
      <c r="O40">
        <v>31</v>
      </c>
      <c r="P40" t="s">
        <v>51</v>
      </c>
      <c r="R40" t="s">
        <v>192</v>
      </c>
    </row>
    <row r="41" spans="1:18" x14ac:dyDescent="0.25">
      <c r="B41" s="6">
        <v>66158656485</v>
      </c>
      <c r="C41" t="s">
        <v>94</v>
      </c>
      <c r="D41" t="s">
        <v>171</v>
      </c>
      <c r="E41" t="s">
        <v>17</v>
      </c>
      <c r="F41">
        <v>41</v>
      </c>
      <c r="G41" t="s">
        <v>18</v>
      </c>
      <c r="H41" t="s">
        <v>150</v>
      </c>
      <c r="I41" t="s">
        <v>151</v>
      </c>
      <c r="J41">
        <v>2362</v>
      </c>
      <c r="K41" t="s">
        <v>152</v>
      </c>
      <c r="L41">
        <v>1</v>
      </c>
      <c r="M41" t="s">
        <v>23</v>
      </c>
      <c r="N41">
        <v>19</v>
      </c>
      <c r="O41">
        <v>31</v>
      </c>
      <c r="P41" t="s">
        <v>172</v>
      </c>
      <c r="R41" t="s">
        <v>154</v>
      </c>
    </row>
    <row r="42" spans="1:18" x14ac:dyDescent="0.25">
      <c r="B42" s="6">
        <v>92670889304</v>
      </c>
      <c r="C42" t="s">
        <v>52</v>
      </c>
      <c r="D42" t="s">
        <v>53</v>
      </c>
      <c r="E42" t="s">
        <v>17</v>
      </c>
      <c r="F42">
        <v>41</v>
      </c>
      <c r="G42" t="s">
        <v>18</v>
      </c>
      <c r="H42" t="s">
        <v>28</v>
      </c>
      <c r="I42" t="s">
        <v>29</v>
      </c>
      <c r="J42" t="s">
        <v>30</v>
      </c>
      <c r="K42" t="s">
        <v>31</v>
      </c>
      <c r="L42">
        <v>1</v>
      </c>
      <c r="M42" t="s">
        <v>23</v>
      </c>
      <c r="N42">
        <v>20</v>
      </c>
      <c r="O42">
        <v>29</v>
      </c>
      <c r="P42" t="s">
        <v>54</v>
      </c>
      <c r="R42" t="s">
        <v>192</v>
      </c>
    </row>
    <row r="43" spans="1:18" x14ac:dyDescent="0.25">
      <c r="B43" s="6">
        <v>84348845287</v>
      </c>
      <c r="C43" t="s">
        <v>55</v>
      </c>
      <c r="D43" t="s">
        <v>56</v>
      </c>
      <c r="E43" t="s">
        <v>17</v>
      </c>
      <c r="F43">
        <v>41</v>
      </c>
      <c r="G43" t="s">
        <v>57</v>
      </c>
      <c r="H43" t="s">
        <v>28</v>
      </c>
      <c r="I43" t="s">
        <v>29</v>
      </c>
      <c r="J43" t="s">
        <v>30</v>
      </c>
      <c r="K43" t="s">
        <v>31</v>
      </c>
      <c r="L43">
        <v>1</v>
      </c>
      <c r="M43" t="s">
        <v>23</v>
      </c>
      <c r="N43">
        <v>21</v>
      </c>
      <c r="O43">
        <v>27</v>
      </c>
      <c r="P43" t="s">
        <v>58</v>
      </c>
      <c r="R43" t="s">
        <v>192</v>
      </c>
    </row>
    <row r="44" spans="1:18" x14ac:dyDescent="0.25">
      <c r="B44" s="6">
        <v>22849528035</v>
      </c>
      <c r="C44" t="s">
        <v>59</v>
      </c>
      <c r="D44" t="s">
        <v>76</v>
      </c>
      <c r="E44" t="s">
        <v>17</v>
      </c>
      <c r="F44">
        <v>41</v>
      </c>
      <c r="G44" t="s">
        <v>18</v>
      </c>
      <c r="H44" t="s">
        <v>70</v>
      </c>
      <c r="I44" t="s">
        <v>71</v>
      </c>
      <c r="J44">
        <v>2358</v>
      </c>
      <c r="K44" t="s">
        <v>31</v>
      </c>
      <c r="L44">
        <v>1</v>
      </c>
      <c r="M44" t="s">
        <v>63</v>
      </c>
      <c r="N44">
        <v>22</v>
      </c>
      <c r="O44">
        <v>26</v>
      </c>
      <c r="P44" t="s">
        <v>77</v>
      </c>
      <c r="R44" t="s">
        <v>65</v>
      </c>
    </row>
    <row r="45" spans="1:18" x14ac:dyDescent="0.25">
      <c r="B45" s="6">
        <v>36427820057</v>
      </c>
      <c r="C45" t="s">
        <v>78</v>
      </c>
      <c r="D45" t="s">
        <v>79</v>
      </c>
      <c r="E45" t="s">
        <v>17</v>
      </c>
      <c r="F45">
        <v>41</v>
      </c>
      <c r="G45" t="s">
        <v>18</v>
      </c>
      <c r="H45" t="s">
        <v>70</v>
      </c>
      <c r="I45" t="s">
        <v>71</v>
      </c>
      <c r="J45">
        <v>2358</v>
      </c>
      <c r="K45" t="s">
        <v>31</v>
      </c>
      <c r="L45">
        <v>1</v>
      </c>
      <c r="M45" t="s">
        <v>63</v>
      </c>
      <c r="N45">
        <v>23</v>
      </c>
      <c r="O45">
        <v>25</v>
      </c>
      <c r="P45" t="s">
        <v>80</v>
      </c>
      <c r="R45" t="s">
        <v>65</v>
      </c>
    </row>
    <row r="46" spans="1:18" x14ac:dyDescent="0.25">
      <c r="B46" s="6">
        <v>7530625164</v>
      </c>
      <c r="C46" t="s">
        <v>81</v>
      </c>
      <c r="D46" t="s">
        <v>82</v>
      </c>
      <c r="E46" t="s">
        <v>17</v>
      </c>
      <c r="F46">
        <v>41</v>
      </c>
      <c r="G46" t="s">
        <v>18</v>
      </c>
      <c r="H46" t="s">
        <v>70</v>
      </c>
      <c r="I46" t="s">
        <v>71</v>
      </c>
      <c r="J46">
        <v>2358</v>
      </c>
      <c r="K46" t="s">
        <v>31</v>
      </c>
      <c r="L46">
        <v>1</v>
      </c>
      <c r="M46" t="s">
        <v>63</v>
      </c>
      <c r="N46">
        <v>24</v>
      </c>
      <c r="O46">
        <v>24</v>
      </c>
      <c r="P46" t="s">
        <v>83</v>
      </c>
      <c r="R46" t="s">
        <v>65</v>
      </c>
    </row>
    <row r="47" spans="1:18" x14ac:dyDescent="0.25">
      <c r="B47" s="6">
        <v>78812240229</v>
      </c>
      <c r="C47" t="s">
        <v>70</v>
      </c>
      <c r="D47" t="s">
        <v>173</v>
      </c>
      <c r="E47" t="s">
        <v>17</v>
      </c>
      <c r="F47">
        <v>41</v>
      </c>
      <c r="G47" t="s">
        <v>18</v>
      </c>
      <c r="H47" t="s">
        <v>150</v>
      </c>
      <c r="I47" t="s">
        <v>151</v>
      </c>
      <c r="J47">
        <v>2362</v>
      </c>
      <c r="K47" t="s">
        <v>152</v>
      </c>
      <c r="L47">
        <v>1</v>
      </c>
      <c r="M47" t="s">
        <v>23</v>
      </c>
      <c r="N47">
        <v>25</v>
      </c>
      <c r="O47">
        <v>22</v>
      </c>
      <c r="P47" t="s">
        <v>174</v>
      </c>
      <c r="R47" t="s">
        <v>154</v>
      </c>
    </row>
    <row r="48" spans="1:18" x14ac:dyDescent="0.25">
      <c r="B48" s="6">
        <v>46529048965</v>
      </c>
      <c r="C48" t="s">
        <v>84</v>
      </c>
      <c r="D48" t="s">
        <v>85</v>
      </c>
      <c r="E48" t="s">
        <v>17</v>
      </c>
      <c r="F48">
        <v>41</v>
      </c>
      <c r="G48" t="s">
        <v>18</v>
      </c>
      <c r="H48" t="s">
        <v>70</v>
      </c>
      <c r="I48" t="s">
        <v>71</v>
      </c>
      <c r="J48">
        <v>2358</v>
      </c>
      <c r="K48" t="s">
        <v>31</v>
      </c>
      <c r="L48">
        <v>1</v>
      </c>
      <c r="M48" t="s">
        <v>63</v>
      </c>
      <c r="N48">
        <v>26</v>
      </c>
      <c r="O48">
        <v>17</v>
      </c>
      <c r="P48" t="s">
        <v>86</v>
      </c>
      <c r="R48" t="s">
        <v>65</v>
      </c>
    </row>
  </sheetData>
  <phoneticPr fontId="2" type="noConversion"/>
  <dataValidations count="9">
    <dataValidation type="list" allowBlank="1" showErrorMessage="1" sqref="E37:E39 E27:E34">
      <formula1>$AU$1:$AU$22</formula1>
      <formula2>0</formula2>
    </dataValidation>
    <dataValidation type="list" allowBlank="1" showErrorMessage="1" sqref="G37:G39 G27:G34">
      <formula1>$AV$1:$AV$11</formula1>
    </dataValidation>
    <dataValidation type="list" allowBlank="1" showErrorMessage="1" sqref="G35:G36">
      <formula1>$AV$1:$AV$11</formula1>
      <formula2>0</formula2>
    </dataValidation>
    <dataValidation type="list" allowBlank="1" showErrorMessage="1" sqref="E35:E36">
      <formula1>$AU$1:$AU$21</formula1>
      <formula2>0</formula2>
    </dataValidation>
    <dataValidation type="whole" allowBlank="1" showErrorMessage="1" sqref="F27:F39 A27:A39">
      <formula1>1</formula1>
      <formula2>2000</formula2>
    </dataValidation>
    <dataValidation type="whole" allowBlank="1" showErrorMessage="1" sqref="N27:N39">
      <formula1>1</formula1>
      <formula2>5555</formula2>
    </dataValidation>
    <dataValidation type="textLength" operator="equal" allowBlank="1" showErrorMessage="1" sqref="B27:B39">
      <formula1>11</formula1>
      <formula2>0</formula2>
    </dataValidation>
    <dataValidation type="decimal" allowBlank="1" showErrorMessage="1" sqref="O27:O39">
      <formula1>0</formula1>
      <formula2>1555</formula2>
    </dataValidation>
    <dataValidation allowBlank="1" showErrorMessage="1" sqref="J27:J39"/>
  </dataValidations>
  <pageMargins left="0.7" right="0.7" top="0.75" bottom="0.75" header="0.3" footer="0.3"/>
  <pageSetup paperSize="15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2016-02-05T11:06:05Z</cp:lastPrinted>
  <dcterms:created xsi:type="dcterms:W3CDTF">2016-02-04T10:59:44Z</dcterms:created>
  <dcterms:modified xsi:type="dcterms:W3CDTF">2016-02-09T10:19:24Z</dcterms:modified>
</cp:coreProperties>
</file>